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160" windowHeight="8085"/>
  </bookViews>
  <sheets>
    <sheet name="Лист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6" i="1" l="1"/>
  <c r="D6" i="1"/>
  <c r="E6" i="1"/>
  <c r="C7" i="1"/>
  <c r="D7" i="1"/>
  <c r="E7" i="1"/>
  <c r="C8" i="1"/>
  <c r="D8" i="1"/>
  <c r="E8" i="1"/>
  <c r="C9" i="1"/>
  <c r="D9" i="1"/>
  <c r="E9" i="1"/>
</calcChain>
</file>

<file path=xl/sharedStrings.xml><?xml version="1.0" encoding="utf-8"?>
<sst xmlns="http://schemas.openxmlformats.org/spreadsheetml/2006/main" count="20" uniqueCount="16">
  <si>
    <t>%</t>
  </si>
  <si>
    <t>Indicators to graphs</t>
  </si>
  <si>
    <t>Indicators</t>
  </si>
  <si>
    <t>Unit</t>
  </si>
  <si>
    <t>The growth rate of industrial production in comparable prices</t>
  </si>
  <si>
    <t>Consumer goods manufacturing</t>
  </si>
  <si>
    <t>Cement</t>
  </si>
  <si>
    <t>Glass</t>
  </si>
  <si>
    <t>UZS billion</t>
  </si>
  <si>
    <t>thousand tons</t>
  </si>
  <si>
    <t>thousand sq. m.</t>
  </si>
  <si>
    <t>4 quarter</t>
  </si>
  <si>
    <t>(1Q, %)</t>
  </si>
  <si>
    <t>(1Q, UZS billion)</t>
  </si>
  <si>
    <t>(1Q, thousand tons)</t>
  </si>
  <si>
    <t>(1Q, million sq. 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</si>
</sst>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\ _₽_-;\-* #,##0.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5" fontId="4" fillId="0" borderId="2" xfId="1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Лист1!$C$6:$E$6</c:f>
              <c:numCache>
                <c:formatCode>_-* #\ ##0.0\ _₽_-;\-* #\ ##0.0\ _₽_-;_-* "-"??\ _₽_-;_-@_-</c:formatCode>
                <c:ptCount val="3"/>
                <c:pt idx="0">
                  <c:v>106.1</c:v>
                </c:pt>
                <c:pt idx="1">
                  <c:v>106.1</c:v>
                </c:pt>
                <c:pt idx="2">
                  <c:v>97.6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319208"/>
        <c:axId val="79321560"/>
      </c:barChart>
      <c:catAx>
        <c:axId val="793192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79321560"/>
        <c:crosses val="autoZero"/>
        <c:auto val="1"/>
        <c:lblAlgn val="ctr"/>
        <c:lblOffset val="100"/>
        <c:noMultiLvlLbl val="0"/>
      </c:catAx>
      <c:valAx>
        <c:axId val="79321560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7931920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Лист1!$C$7:$E$7</c:f>
              <c:numCache>
                <c:formatCode>_-* #\ ##0.0\ _₽_-;\-* #\ ##0.0\ _₽_-;_-* "-"??\ _₽_-;_-@_-</c:formatCode>
                <c:ptCount val="3"/>
                <c:pt idx="0">
                  <c:v>551.70000000000005</c:v>
                </c:pt>
                <c:pt idx="1">
                  <c:v>732.01700000000005</c:v>
                </c:pt>
                <c:pt idx="2">
                  <c:v>998.3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320384"/>
        <c:axId val="79322344"/>
      </c:barChart>
      <c:catAx>
        <c:axId val="793203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79322344"/>
        <c:crosses val="autoZero"/>
        <c:auto val="1"/>
        <c:lblAlgn val="ctr"/>
        <c:lblOffset val="100"/>
        <c:noMultiLvlLbl val="0"/>
      </c:catAx>
      <c:valAx>
        <c:axId val="79322344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79320384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Лист1!$C$8:$E$8</c:f>
              <c:numCache>
                <c:formatCode>_-* #\ ##0.0\ _₽_-;\-* #\ ##0.0\ _₽_-;_-* "-"??\ _₽_-;_-@_-</c:formatCode>
                <c:ptCount val="3"/>
                <c:pt idx="0">
                  <c:v>1811.66</c:v>
                </c:pt>
                <c:pt idx="1">
                  <c:v>1842.72</c:v>
                </c:pt>
                <c:pt idx="2">
                  <c:v>1649.65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316856"/>
        <c:axId val="79315288"/>
      </c:barChart>
      <c:catAx>
        <c:axId val="793168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79315288"/>
        <c:crosses val="autoZero"/>
        <c:auto val="1"/>
        <c:lblAlgn val="ctr"/>
        <c:lblOffset val="100"/>
        <c:noMultiLvlLbl val="0"/>
      </c:catAx>
      <c:valAx>
        <c:axId val="79315288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7931685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Лист1!$C$9:$E$9</c:f>
              <c:numCache>
                <c:formatCode>_-* #\ ##0.0\ _₽_-;\-* #\ ##0.0\ _₽_-;_-* "-"??\ _₽_-;_-@_-</c:formatCode>
                <c:ptCount val="3"/>
                <c:pt idx="0">
                  <c:v>3.31</c:v>
                </c:pt>
                <c:pt idx="1">
                  <c:v>3.2850000000000001</c:v>
                </c:pt>
                <c:pt idx="2">
                  <c:v>3.1190000000000002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315680"/>
        <c:axId val="79319600"/>
      </c:barChart>
      <c:catAx>
        <c:axId val="793156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79319600"/>
        <c:crosses val="autoZero"/>
        <c:auto val="1"/>
        <c:lblAlgn val="ctr"/>
        <c:lblOffset val="100"/>
        <c:noMultiLvlLbl val="0"/>
      </c:catAx>
      <c:valAx>
        <c:axId val="79319600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7931568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13</xdr:row>
      <xdr:rowOff>9524</xdr:rowOff>
    </xdr:from>
    <xdr:to>
      <xdr:col>3</xdr:col>
      <xdr:colOff>390524</xdr:colOff>
      <xdr:row>27</xdr:row>
      <xdr:rowOff>38099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142875</xdr:rowOff>
    </xdr:from>
    <xdr:to>
      <xdr:col>3</xdr:col>
      <xdr:colOff>371475</xdr:colOff>
      <xdr:row>44</xdr:row>
      <xdr:rowOff>171450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3</xdr:col>
      <xdr:colOff>371475</xdr:colOff>
      <xdr:row>63</xdr:row>
      <xdr:rowOff>28575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3</xdr:col>
      <xdr:colOff>371475</xdr:colOff>
      <xdr:row>81</xdr:row>
      <xdr:rowOff>28575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CT01\ict01\&#1042;&#1077;&#1073;%20&#1089;&#1072;&#1081;&#1090;\&#1057;&#1040;&#1049;&#1058;-%204&#1082;&#1074;2017%20&#1054;&#1041;&#1053;&#1054;&#1042;&#1051;&#1045;&#1053;&#1048;&#1045;\&#1045;&#1078;&#1077;&#1082;&#1074;&#1072;&#1088;&#1090;&#1072;&#1083;&#1100;&#1085;&#1099;&#1077;%20&#1080;%20&#1075;&#1086;&#1076;&#1086;&#1074;&#1099;&#1077;%20&#1086;&#1090;&#1095;&#1077;&#1090;&#1099;%202018\&#1055;&#1086;&#1082;&#1072;&#1079;&#1072;&#1090;&#1077;&#1083;&#1080;%20&#1076;&#1083;&#1103;%20&#1076;&#1080;&#1072;&#1075;&#1088;&#1072;&#1084;&#1084;%201&#1082;&#1074;2018%20&#1075;%20&#1056;&#1059;&#10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кв"/>
    </sheetNames>
    <sheetDataSet>
      <sheetData sheetId="0">
        <row r="5">
          <cell r="D5">
            <v>106.1</v>
          </cell>
          <cell r="E5">
            <v>106.1</v>
          </cell>
          <cell r="F5">
            <v>97.6</v>
          </cell>
        </row>
        <row r="6">
          <cell r="D6">
            <v>551.70000000000005</v>
          </cell>
          <cell r="E6">
            <v>732.01700000000005</v>
          </cell>
          <cell r="F6">
            <v>998.3</v>
          </cell>
        </row>
        <row r="7">
          <cell r="D7">
            <v>1811.66</v>
          </cell>
          <cell r="E7">
            <v>1842.72</v>
          </cell>
          <cell r="F7">
            <v>1649.65</v>
          </cell>
        </row>
        <row r="8">
          <cell r="D8">
            <v>3.31</v>
          </cell>
          <cell r="E8">
            <v>3.2850000000000001</v>
          </cell>
          <cell r="F8">
            <v>3.1190000000000002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tabSelected="1" topLeftCell="A73" workbookViewId="0">
      <selection activeCell="F58" sqref="F58"/>
    </sheetView>
  </sheetViews>
  <sheetFormatPr defaultRowHeight="15.75" x14ac:dyDescent="0.25"/>
  <cols>
    <col min="1" max="1" width="47.5703125" style="5" customWidth="1"/>
    <col min="2" max="2" width="15.85546875" style="5" customWidth="1"/>
    <col min="3" max="5" width="11.28515625" style="5" bestFit="1" customWidth="1"/>
    <col min="6" max="16384" width="9.140625" style="5"/>
  </cols>
  <sheetData>
    <row r="2" spans="1:5" x14ac:dyDescent="0.25">
      <c r="A2" s="4" t="s">
        <v>1</v>
      </c>
    </row>
    <row r="4" spans="1:5" x14ac:dyDescent="0.25">
      <c r="A4" s="10" t="s">
        <v>2</v>
      </c>
      <c r="B4" s="7" t="s">
        <v>3</v>
      </c>
      <c r="C4" s="10" t="s">
        <v>11</v>
      </c>
      <c r="D4" s="10"/>
      <c r="E4" s="10"/>
    </row>
    <row r="5" spans="1:5" x14ac:dyDescent="0.25">
      <c r="A5" s="10"/>
      <c r="B5" s="3"/>
      <c r="C5" s="3">
        <v>2016</v>
      </c>
      <c r="D5" s="8">
        <v>2017</v>
      </c>
      <c r="E5" s="8">
        <v>2018</v>
      </c>
    </row>
    <row r="6" spans="1:5" ht="32.25" thickBot="1" x14ac:dyDescent="0.3">
      <c r="A6" s="1" t="s">
        <v>4</v>
      </c>
      <c r="B6" s="6" t="s">
        <v>0</v>
      </c>
      <c r="C6" s="9">
        <f>'[1]4 кв'!D5</f>
        <v>106.1</v>
      </c>
      <c r="D6" s="9">
        <f>'[1]4 кв'!E5</f>
        <v>106.1</v>
      </c>
      <c r="E6" s="9">
        <f>'[1]4 кв'!F5</f>
        <v>97.6</v>
      </c>
    </row>
    <row r="7" spans="1:5" ht="16.5" thickBot="1" x14ac:dyDescent="0.3">
      <c r="A7" s="1" t="s">
        <v>5</v>
      </c>
      <c r="B7" s="6" t="s">
        <v>8</v>
      </c>
      <c r="C7" s="9">
        <f>'[1]4 кв'!D6</f>
        <v>551.70000000000005</v>
      </c>
      <c r="D7" s="9">
        <f>'[1]4 кв'!E6</f>
        <v>732.01700000000005</v>
      </c>
      <c r="E7" s="9">
        <f>'[1]4 кв'!F6</f>
        <v>998.3</v>
      </c>
    </row>
    <row r="8" spans="1:5" ht="16.5" thickBot="1" x14ac:dyDescent="0.3">
      <c r="A8" s="2" t="s">
        <v>6</v>
      </c>
      <c r="B8" s="6" t="s">
        <v>9</v>
      </c>
      <c r="C8" s="9">
        <f>'[1]4 кв'!D7</f>
        <v>1811.66</v>
      </c>
      <c r="D8" s="9">
        <f>'[1]4 кв'!E7</f>
        <v>1842.72</v>
      </c>
      <c r="E8" s="9">
        <f>'[1]4 кв'!F7</f>
        <v>1649.65</v>
      </c>
    </row>
    <row r="9" spans="1:5" ht="16.5" thickBot="1" x14ac:dyDescent="0.3">
      <c r="A9" s="1" t="s">
        <v>7</v>
      </c>
      <c r="B9" s="6" t="s">
        <v>10</v>
      </c>
      <c r="C9" s="9">
        <f>'[1]4 кв'!D8</f>
        <v>3.31</v>
      </c>
      <c r="D9" s="9">
        <f>'[1]4 кв'!E8</f>
        <v>3.2850000000000001</v>
      </c>
      <c r="E9" s="9">
        <f>'[1]4 кв'!F8</f>
        <v>3.1190000000000002</v>
      </c>
    </row>
    <row r="11" spans="1:5" x14ac:dyDescent="0.25">
      <c r="A11" s="4" t="s">
        <v>4</v>
      </c>
    </row>
    <row r="12" spans="1:5" x14ac:dyDescent="0.25">
      <c r="A12" s="4" t="s">
        <v>12</v>
      </c>
    </row>
    <row r="29" spans="1:1" x14ac:dyDescent="0.25">
      <c r="A29" s="4" t="s">
        <v>5</v>
      </c>
    </row>
    <row r="30" spans="1:1" x14ac:dyDescent="0.25">
      <c r="A30" s="4" t="s">
        <v>13</v>
      </c>
    </row>
    <row r="47" spans="1:1" x14ac:dyDescent="0.25">
      <c r="A47" s="4" t="s">
        <v>6</v>
      </c>
    </row>
    <row r="48" spans="1:1" x14ac:dyDescent="0.25">
      <c r="A48" s="4" t="s">
        <v>14</v>
      </c>
    </row>
    <row r="65" spans="1:1" x14ac:dyDescent="0.25">
      <c r="A65" s="4" t="s">
        <v>7</v>
      </c>
    </row>
    <row r="66" spans="1:1" x14ac:dyDescent="0.25">
      <c r="A66" s="4" t="s">
        <v>15</v>
      </c>
    </row>
  </sheetData>
  <mergeCells count="2">
    <mergeCell ref="A4:A5"/>
    <mergeCell ref="C4:E4"/>
  </mergeCells>
  <pageMargins left="0.7" right="0.7" top="0.75" bottom="0.75" header="0.3" footer="0.3"/>
  <pageSetup paperSize="9" orientation="portrait" horizontalDpi="180" verticalDpi="180" r:id="rId1"/>
  <drawing r:id="rId2"/>
  <webPublishItems count="1">
    <webPublishItem id="21166" divId="Показатели для диаграмм РУС_21166" sourceType="sheet" destinationFile="C:\Documents and Settings\UzQM\Рабочий стол\САЙТ-2кв2016\Ежеквартальные и годовые отчеты\Показатели для диаграмм РУС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2018-04-25T11:36:52Z</dcterms:modified>
</cp:coreProperties>
</file>